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8" activeTab="5"/>
  </bookViews>
  <sheets>
    <sheet name="Day 1" sheetId="1" r:id="rId1"/>
    <sheet name="Day 2" sheetId="2" r:id="rId2"/>
    <sheet name="Day 3" sheetId="3" r:id="rId3"/>
    <sheet name="Day 4" sheetId="4" r:id="rId4"/>
    <sheet name="Day 5" sheetId="5" r:id="rId5"/>
    <sheet name="Consolidated data" sheetId="6" r:id="rId6"/>
  </sheets>
  <definedNames/>
  <calcPr fullCalcOnLoad="1"/>
</workbook>
</file>

<file path=xl/sharedStrings.xml><?xml version="1.0" encoding="utf-8"?>
<sst xmlns="http://schemas.openxmlformats.org/spreadsheetml/2006/main" count="241" uniqueCount="100">
  <si>
    <t>Location</t>
  </si>
  <si>
    <t>HSR Sector 1</t>
  </si>
  <si>
    <t>Population</t>
  </si>
  <si>
    <t>Mix of high income homes, bunglows, middle income homes and small apartments</t>
  </si>
  <si>
    <t>Total weight before sorting</t>
  </si>
  <si>
    <t>109.9 kg</t>
  </si>
  <si>
    <t>Total weight after sorting</t>
  </si>
  <si>
    <t>106.65 kg</t>
  </si>
  <si>
    <t>Shrinkage</t>
  </si>
  <si>
    <t>3.25 kg</t>
  </si>
  <si>
    <t>Sorting time: 10. 45 am to 2 pm</t>
  </si>
  <si>
    <t>#</t>
  </si>
  <si>
    <t>Type of material</t>
  </si>
  <si>
    <t>Weight (kg)</t>
  </si>
  <si>
    <t>Percentage</t>
  </si>
  <si>
    <t>Comments</t>
  </si>
  <si>
    <t>Food waste</t>
  </si>
  <si>
    <t>Yard waste</t>
  </si>
  <si>
    <t>Coconut shells, garden waste</t>
  </si>
  <si>
    <t>PET</t>
  </si>
  <si>
    <t>HDPE</t>
  </si>
  <si>
    <t>Milk &amp; Curd packets</t>
  </si>
  <si>
    <t xml:space="preserve">Diapers &amp; Sanitary Pads </t>
  </si>
  <si>
    <t>Glass bottles</t>
  </si>
  <si>
    <t>Oil packets</t>
  </si>
  <si>
    <t>Low value plastics (Super)</t>
  </si>
  <si>
    <t>Low value plastic, mainly grocery bags and other “noisy” plastic covers</t>
  </si>
  <si>
    <t xml:space="preserve">Other Hard plastics (Phugga) </t>
  </si>
  <si>
    <t>Hard plastic such as shampoo bottles, parcel containers, etc</t>
  </si>
  <si>
    <t>Aluminium cans and foils</t>
  </si>
  <si>
    <t>Metal</t>
  </si>
  <si>
    <t>White paper</t>
  </si>
  <si>
    <t>Mixed paper</t>
  </si>
  <si>
    <t>Newspaper and other mixed paper</t>
  </si>
  <si>
    <t xml:space="preserve">Carton </t>
  </si>
  <si>
    <t>Cloth</t>
  </si>
  <si>
    <t>Laminates and non-recylcable plastics</t>
  </si>
  <si>
    <t>Noodle packets, Kurkure packets, chololate wrapper, etc.</t>
  </si>
  <si>
    <t>Not available</t>
  </si>
  <si>
    <t>114.95 kg</t>
  </si>
  <si>
    <t>Sorting time: 8 am to 12 pm</t>
  </si>
  <si>
    <t>Milk, Curd and Oil packets</t>
  </si>
  <si>
    <t>Super plastic</t>
  </si>
  <si>
    <t>Phugga / Hard plastics</t>
  </si>
  <si>
    <t>Metal, Aluminium cans and foils</t>
  </si>
  <si>
    <t xml:space="preserve">Unsorted mixed </t>
  </si>
  <si>
    <t>Tetra packs</t>
  </si>
  <si>
    <t>Sorted, but could not be weighed</t>
  </si>
  <si>
    <t>Tablets</t>
  </si>
  <si>
    <t>Hair</t>
  </si>
  <si>
    <t>Thermacol</t>
  </si>
  <si>
    <t>Latex</t>
  </si>
  <si>
    <t>Meenakshi Classic Apartment, 120 flats</t>
  </si>
  <si>
    <t>Population covered</t>
  </si>
  <si>
    <t>High income</t>
  </si>
  <si>
    <t>Total weight before sorting(kg)</t>
  </si>
  <si>
    <t>Total weight after sorting(kg)</t>
  </si>
  <si>
    <t>Shrinkage(kg)</t>
  </si>
  <si>
    <t>Sorting time: 11.30 am to 4 pm</t>
  </si>
  <si>
    <t>Ash &amp; Cement</t>
  </si>
  <si>
    <t>Stone &amp; Clay</t>
  </si>
  <si>
    <t>E-waste</t>
  </si>
  <si>
    <t>Thermocole</t>
  </si>
  <si>
    <t>Agara</t>
  </si>
  <si>
    <t>Mainly low income households from Agara, and a few middle income households</t>
  </si>
  <si>
    <t>Sorting time: 11.30 am to 2.20 pm</t>
  </si>
  <si>
    <t>Coarse Synthetic Fibre (Pic)</t>
  </si>
  <si>
    <t>Sample was of sacks used for storage</t>
  </si>
  <si>
    <t xml:space="preserve">Rubber </t>
  </si>
  <si>
    <t>Footwear</t>
  </si>
  <si>
    <t>Ceramic</t>
  </si>
  <si>
    <t>Total before sorting</t>
  </si>
  <si>
    <t>Total after sorting</t>
  </si>
  <si>
    <t>HSR 1sector</t>
  </si>
  <si>
    <t>Apt</t>
  </si>
  <si>
    <t>Name of item</t>
  </si>
  <si>
    <t>Quantity (Kgs)</t>
  </si>
  <si>
    <t>Percent (%)</t>
  </si>
  <si>
    <t>Day 1</t>
  </si>
  <si>
    <t>Day 2</t>
  </si>
  <si>
    <t>Day 3</t>
  </si>
  <si>
    <t>Day 4</t>
  </si>
  <si>
    <t>Day 5</t>
  </si>
  <si>
    <t>Totals</t>
  </si>
  <si>
    <t>Food Waste</t>
  </si>
  <si>
    <t xml:space="preserve">Yard Waste </t>
  </si>
  <si>
    <t>Sanitary Waste</t>
  </si>
  <si>
    <t xml:space="preserve">PET </t>
  </si>
  <si>
    <t xml:space="preserve">HDPE </t>
  </si>
  <si>
    <t>Low value plastics</t>
  </si>
  <si>
    <t>Other hard plastics</t>
  </si>
  <si>
    <t xml:space="preserve">Tetra </t>
  </si>
  <si>
    <t xml:space="preserve">White paper </t>
  </si>
  <si>
    <t xml:space="preserve">Laminates </t>
  </si>
  <si>
    <t xml:space="preserve">Aluminium </t>
  </si>
  <si>
    <t>Glass</t>
  </si>
  <si>
    <t>Fabric</t>
  </si>
  <si>
    <t>Rubber</t>
  </si>
  <si>
    <t>Unsorted mix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</si>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</sst>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0.00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" fillId="0" borderId="0" xfId="0" applyFont="1" applyAlignment="1">
      <alignment/>
    </xf>
    <xf numFmtId="164" fontId="0" fillId="0" borderId="0" xfId="0" applyFont="1" applyAlignment="1">
      <alignment horizontal="left" vertical="center"/>
    </xf>
    <xf numFmtId="164" fontId="0" fillId="2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0" fillId="2" borderId="1" xfId="0" applyFont="1" applyFill="1" applyBorder="1" applyAlignment="1">
      <alignment horizontal="right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right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wrapText="1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right"/>
    </xf>
    <xf numFmtId="164" fontId="0" fillId="0" borderId="1" xfId="0" applyFont="1" applyBorder="1" applyAlignment="1">
      <alignment horizontal="right"/>
    </xf>
    <xf numFmtId="164" fontId="0" fillId="3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7E0021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B3B3B3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'Day 1'!$C$10:$C$10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579D1C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Lbl>
              <c:idx val="10"/>
            </c:dLbl>
            <c:dLbl>
              <c:idx val="11"/>
            </c:dLbl>
            <c:dLbl>
              <c:idx val="12"/>
            </c:dLbl>
            <c:dLbl>
              <c:idx val="13"/>
            </c:dLbl>
            <c:dLbl>
              <c:idx val="14"/>
            </c:dLbl>
            <c:dLbl>
              <c:idx val="15"/>
            </c:dLbl>
            <c:delete val="1"/>
          </c:dLbls>
          <c:cat>
            <c:strRef>
              <c:f>'Day 1'!$B$11:$B$26</c:f>
              <c:strCache/>
            </c:strRef>
          </c:cat>
          <c:val>
            <c:numRef>
              <c:f>'Day 1'!$C$11:$C$26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'Day 1'!$B$11:$B$26</c:f>
              <c:strCache/>
            </c:strRef>
          </c:cat>
          <c:val>
            <c:numRef>
              <c:f>'Day 1'!$C$11:$C$26</c:f>
              <c:numCache/>
            </c:numRef>
          </c:val>
        </c:ser>
        <c:gapWidth val="100"/>
        <c:axId val="12535863"/>
        <c:axId val="45713904"/>
      </c:barChart>
      <c:dateAx>
        <c:axId val="12535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713904"/>
        <c:crossesAt val="0"/>
        <c:auto val="0"/>
        <c:noMultiLvlLbl val="0"/>
      </c:dateAx>
      <c:valAx>
        <c:axId val="45713904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3586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'Consolidated data'!$C$5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C5000B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Lbl>
              <c:idx val="10"/>
            </c:dLbl>
            <c:dLbl>
              <c:idx val="11"/>
            </c:dLbl>
            <c:dLbl>
              <c:idx val="12"/>
            </c:dLbl>
            <c:dLbl>
              <c:idx val="13"/>
            </c:dLbl>
            <c:dLbl>
              <c:idx val="14"/>
            </c:dLbl>
            <c:dLbl>
              <c:idx val="15"/>
            </c:dLbl>
            <c:dLbl>
              <c:idx val="16"/>
            </c:dLbl>
            <c:dLbl>
              <c:idx val="17"/>
            </c:dLbl>
            <c:dLbl>
              <c:idx val="18"/>
            </c:dLbl>
            <c:dLbl>
              <c:idx val="19"/>
            </c:dLbl>
            <c:dLbl>
              <c:idx val="20"/>
            </c:dLbl>
            <c:dLbl>
              <c:idx val="21"/>
            </c:dLbl>
            <c:dLbl>
              <c:idx val="22"/>
            </c:dLbl>
            <c:delete val="1"/>
          </c:dLbls>
          <c:cat>
            <c:strRef>
              <c:f>'Consolidated data'!$B$6:$B$28</c:f>
              <c:strCache/>
            </c:strRef>
          </c:cat>
          <c:val>
            <c:numRef>
              <c:f>'Consolidated data'!$C$6:$C$28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533400</xdr:colOff>
      <xdr:row>11</xdr:row>
      <xdr:rowOff>200025</xdr:rowOff>
    </xdr:from>
    <xdr:to>
      <xdr:col>11</xdr:col>
      <xdr:colOff>47625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7686675" y="2133600"/>
        <a:ext cx="41433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400050</xdr:colOff>
      <xdr:row>30</xdr:row>
      <xdr:rowOff>152400</xdr:rowOff>
    </xdr:from>
    <xdr:to>
      <xdr:col>6</xdr:col>
      <xdr:colOff>685800</xdr:colOff>
      <xdr:row>39</xdr:row>
      <xdr:rowOff>38100</xdr:rowOff>
    </xdr:to>
    <xdr:graphicFrame>
      <xdr:nvGraphicFramePr>
        <xdr:cNvPr id="2" name="Chart 2"/>
        <xdr:cNvGraphicFramePr/>
      </xdr:nvGraphicFramePr>
      <xdr:xfrm>
        <a:off x="2609850" y="6905625"/>
        <a:ext cx="6000750" cy="134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47625</xdr:colOff>
      <xdr:row>7</xdr:row>
      <xdr:rowOff>228600</xdr:rowOff>
    </xdr:from>
    <xdr:to>
      <xdr:col>19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9563100" y="1581150"/>
        <a:ext cx="5543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="95" zoomScaleNormal="95" workbookViewId="0" topLeftCell="A1">
      <selection activeCell="B1" sqref="B1"/>
    </sheetView>
  </sheetViews>
  <sheetFormatPr defaultColWidth="11.421875" defaultRowHeight="12.75"/>
  <cols>
    <col min="1" max="1" width="4.421875" style="1" customWidth="1"/>
    <col min="2" max="2" width="28.7109375" style="0" customWidth="1"/>
    <col min="3" max="3" width="17.00390625" style="2" customWidth="1"/>
    <col min="4" max="4" width="18.00390625" style="2" customWidth="1"/>
    <col min="5" max="5" width="39.140625" style="1" customWidth="1"/>
    <col min="6" max="16384" width="11.57421875" style="0" customWidth="1"/>
  </cols>
  <sheetData>
    <row r="1" spans="2:5" ht="12.75">
      <c r="B1" s="3" t="s">
        <v>0</v>
      </c>
      <c r="C1" s="4" t="s">
        <v>1</v>
      </c>
      <c r="D1" s="4"/>
      <c r="E1" s="4"/>
    </row>
    <row r="2" spans="2:5" ht="12.75">
      <c r="B2" s="3" t="s">
        <v>2</v>
      </c>
      <c r="C2" s="4" t="s">
        <v>3</v>
      </c>
      <c r="D2" s="4"/>
      <c r="E2" s="4"/>
    </row>
    <row r="3" ht="12.75"/>
    <row r="4" spans="2:3" ht="12.75">
      <c r="B4" t="s">
        <v>4</v>
      </c>
      <c r="C4" s="2" t="s">
        <v>5</v>
      </c>
    </row>
    <row r="5" spans="2:3" ht="12.75">
      <c r="B5" t="s">
        <v>6</v>
      </c>
      <c r="C5" s="2" t="s">
        <v>7</v>
      </c>
    </row>
    <row r="6" spans="2:3" ht="12.75">
      <c r="B6" t="s">
        <v>8</v>
      </c>
      <c r="C6" s="2" t="s">
        <v>9</v>
      </c>
    </row>
    <row r="7" ht="12.75"/>
    <row r="8" ht="12.75">
      <c r="B8" t="s">
        <v>10</v>
      </c>
    </row>
    <row r="9" ht="12.75"/>
    <row r="10" spans="1:5" ht="15.75" customHeight="1">
      <c r="A10" s="5" t="s">
        <v>11</v>
      </c>
      <c r="B10" s="6" t="s">
        <v>12</v>
      </c>
      <c r="C10" s="7" t="s">
        <v>13</v>
      </c>
      <c r="D10" s="7" t="s">
        <v>14</v>
      </c>
      <c r="E10" s="5" t="s">
        <v>15</v>
      </c>
    </row>
    <row r="11" spans="1:5" ht="21.75" customHeight="1">
      <c r="A11" s="8">
        <v>1</v>
      </c>
      <c r="B11" s="9" t="s">
        <v>16</v>
      </c>
      <c r="C11" s="10">
        <v>67.9</v>
      </c>
      <c r="D11" s="11">
        <f>(C11/C27)*100</f>
        <v>63.66619784341303</v>
      </c>
      <c r="E11" s="8"/>
    </row>
    <row r="12" spans="1:5" ht="21.75" customHeight="1">
      <c r="A12" s="8">
        <v>2</v>
      </c>
      <c r="B12" s="9" t="s">
        <v>17</v>
      </c>
      <c r="C12" s="10">
        <v>6.35</v>
      </c>
      <c r="D12" s="11">
        <v>5.95</v>
      </c>
      <c r="E12" s="8" t="s">
        <v>18</v>
      </c>
    </row>
    <row r="13" spans="1:5" ht="21.75" customHeight="1">
      <c r="A13" s="8">
        <v>3</v>
      </c>
      <c r="B13" s="9" t="s">
        <v>19</v>
      </c>
      <c r="C13" s="10">
        <v>0.5</v>
      </c>
      <c r="D13" s="11">
        <v>0.4</v>
      </c>
      <c r="E13" s="8"/>
    </row>
    <row r="14" spans="1:5" ht="21.75" customHeight="1">
      <c r="A14" s="8">
        <v>4</v>
      </c>
      <c r="B14" s="9" t="s">
        <v>20</v>
      </c>
      <c r="C14" s="10">
        <v>1.3</v>
      </c>
      <c r="D14" s="11">
        <v>1.2</v>
      </c>
      <c r="E14" s="8" t="s">
        <v>21</v>
      </c>
    </row>
    <row r="15" spans="1:5" ht="21.75" customHeight="1">
      <c r="A15" s="8">
        <v>5</v>
      </c>
      <c r="B15" s="9" t="s">
        <v>22</v>
      </c>
      <c r="C15" s="10">
        <v>9.5</v>
      </c>
      <c r="D15" s="11">
        <v>8.9</v>
      </c>
      <c r="E15" s="8"/>
    </row>
    <row r="16" spans="1:5" ht="21.75" customHeight="1">
      <c r="A16" s="8">
        <v>6</v>
      </c>
      <c r="B16" s="9" t="s">
        <v>23</v>
      </c>
      <c r="C16" s="10">
        <v>2.45</v>
      </c>
      <c r="D16" s="11">
        <v>2.29</v>
      </c>
      <c r="E16" s="8"/>
    </row>
    <row r="17" spans="1:5" ht="21.75" customHeight="1">
      <c r="A17" s="8">
        <v>7</v>
      </c>
      <c r="B17" s="9" t="s">
        <v>24</v>
      </c>
      <c r="C17" s="10">
        <v>0.15</v>
      </c>
      <c r="D17" s="11">
        <v>0.14</v>
      </c>
      <c r="E17" s="8"/>
    </row>
    <row r="18" spans="1:5" ht="21.75" customHeight="1">
      <c r="A18" s="8">
        <v>8</v>
      </c>
      <c r="B18" s="9" t="s">
        <v>25</v>
      </c>
      <c r="C18" s="10">
        <v>6.4</v>
      </c>
      <c r="D18" s="11">
        <v>6</v>
      </c>
      <c r="E18" s="12" t="s">
        <v>26</v>
      </c>
    </row>
    <row r="19" spans="1:5" ht="21.75" customHeight="1">
      <c r="A19" s="8">
        <v>9</v>
      </c>
      <c r="B19" s="9" t="s">
        <v>27</v>
      </c>
      <c r="C19" s="10">
        <v>2.75</v>
      </c>
      <c r="D19" s="11">
        <v>2.57</v>
      </c>
      <c r="E19" s="12" t="s">
        <v>28</v>
      </c>
    </row>
    <row r="20" spans="1:5" ht="21.75" customHeight="1">
      <c r="A20" s="8">
        <v>10</v>
      </c>
      <c r="B20" s="9" t="s">
        <v>29</v>
      </c>
      <c r="C20" s="10">
        <v>0.15</v>
      </c>
      <c r="D20" s="11">
        <v>0.14</v>
      </c>
      <c r="E20" s="8"/>
    </row>
    <row r="21" spans="1:5" ht="21.75" customHeight="1">
      <c r="A21" s="8">
        <v>11</v>
      </c>
      <c r="B21" s="9" t="s">
        <v>30</v>
      </c>
      <c r="C21" s="10">
        <v>0.1</v>
      </c>
      <c r="D21" s="11">
        <v>0.09</v>
      </c>
      <c r="E21" s="8"/>
    </row>
    <row r="22" spans="1:5" ht="21.75" customHeight="1">
      <c r="A22" s="8">
        <v>12</v>
      </c>
      <c r="B22" s="9" t="s">
        <v>31</v>
      </c>
      <c r="C22" s="10">
        <v>2.3</v>
      </c>
      <c r="D22" s="11">
        <v>2.15</v>
      </c>
      <c r="E22" s="8"/>
    </row>
    <row r="23" spans="1:5" ht="21.75" customHeight="1">
      <c r="A23" s="8">
        <v>13</v>
      </c>
      <c r="B23" s="9" t="s">
        <v>32</v>
      </c>
      <c r="C23" s="10">
        <v>3</v>
      </c>
      <c r="D23" s="11">
        <v>2.81</v>
      </c>
      <c r="E23" s="8" t="s">
        <v>33</v>
      </c>
    </row>
    <row r="24" spans="1:5" ht="21.75" customHeight="1">
      <c r="A24" s="8">
        <v>14</v>
      </c>
      <c r="B24" s="9" t="s">
        <v>34</v>
      </c>
      <c r="C24" s="10">
        <v>2.6</v>
      </c>
      <c r="D24" s="11">
        <v>2.4</v>
      </c>
      <c r="E24" s="8"/>
    </row>
    <row r="25" spans="1:5" ht="21.75" customHeight="1">
      <c r="A25" s="8">
        <v>15</v>
      </c>
      <c r="B25" s="9" t="s">
        <v>35</v>
      </c>
      <c r="C25" s="10">
        <v>0.65</v>
      </c>
      <c r="D25" s="11">
        <v>0.6000000000000001</v>
      </c>
      <c r="E25" s="8"/>
    </row>
    <row r="26" spans="1:5" ht="24" customHeight="1">
      <c r="A26" s="8">
        <v>16</v>
      </c>
      <c r="B26" s="13" t="s">
        <v>36</v>
      </c>
      <c r="C26" s="10">
        <v>0.55</v>
      </c>
      <c r="D26" s="11">
        <v>0.5</v>
      </c>
      <c r="E26" s="12" t="s">
        <v>37</v>
      </c>
    </row>
    <row r="27" spans="3:4" ht="12.75">
      <c r="C27" s="2">
        <f>SUM(C11:C26)</f>
        <v>106.65</v>
      </c>
      <c r="D27" s="2">
        <f>SUM(D11:D26)</f>
        <v>99.80619784341303</v>
      </c>
    </row>
    <row r="32" ht="12.75"/>
    <row r="33" ht="12.75"/>
    <row r="34" ht="12.75"/>
    <row r="35" ht="12.75"/>
    <row r="36" ht="12.75"/>
    <row r="37" ht="12.75"/>
    <row r="38" ht="12.75"/>
    <row r="39" ht="12.75"/>
  </sheetData>
  <sheetProtection selectLockedCells="1" selectUnlockedCells="1"/>
  <mergeCells count="2">
    <mergeCell ref="C1:E1"/>
    <mergeCell ref="C2:E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95" zoomScaleNormal="95" workbookViewId="0" topLeftCell="A1">
      <selection activeCell="B6" sqref="B6"/>
    </sheetView>
  </sheetViews>
  <sheetFormatPr defaultColWidth="11.421875" defaultRowHeight="12.75"/>
  <cols>
    <col min="1" max="1" width="28.00390625" style="0" customWidth="1"/>
    <col min="2" max="2" width="12.57421875" style="0" customWidth="1"/>
    <col min="3" max="3" width="11.57421875" style="0" customWidth="1"/>
    <col min="4" max="4" width="53.57421875" style="0" customWidth="1"/>
    <col min="5" max="16384" width="11.57421875" style="0" customWidth="1"/>
  </cols>
  <sheetData>
    <row r="1" spans="1:4" ht="12">
      <c r="A1" s="3" t="s">
        <v>0</v>
      </c>
      <c r="B1" s="4" t="s">
        <v>1</v>
      </c>
      <c r="C1" s="4"/>
      <c r="D1" s="4"/>
    </row>
    <row r="2" spans="1:4" ht="12">
      <c r="A2" s="3" t="s">
        <v>2</v>
      </c>
      <c r="B2" s="4" t="s">
        <v>3</v>
      </c>
      <c r="C2" s="4"/>
      <c r="D2" s="4"/>
    </row>
    <row r="3" spans="2:4" ht="12">
      <c r="B3" s="2"/>
      <c r="C3" s="2"/>
      <c r="D3" s="1"/>
    </row>
    <row r="4" spans="1:4" ht="12">
      <c r="A4" t="s">
        <v>4</v>
      </c>
      <c r="B4" s="2" t="s">
        <v>38</v>
      </c>
      <c r="C4" s="2"/>
      <c r="D4" s="1"/>
    </row>
    <row r="5" spans="1:4" ht="12">
      <c r="A5" t="s">
        <v>6</v>
      </c>
      <c r="B5" s="2" t="s">
        <v>39</v>
      </c>
      <c r="C5" s="2"/>
      <c r="D5" s="1"/>
    </row>
    <row r="6" spans="1:4" ht="12">
      <c r="A6" t="s">
        <v>8</v>
      </c>
      <c r="B6" s="2" t="s">
        <v>38</v>
      </c>
      <c r="C6" s="2"/>
      <c r="D6" s="1"/>
    </row>
    <row r="7" spans="2:4" ht="12">
      <c r="B7" s="2"/>
      <c r="C7" s="2"/>
      <c r="D7" s="1"/>
    </row>
    <row r="8" spans="1:4" ht="12">
      <c r="A8" t="s">
        <v>40</v>
      </c>
      <c r="B8" s="2"/>
      <c r="C8" s="2"/>
      <c r="D8" s="1"/>
    </row>
    <row r="9" spans="2:4" ht="12">
      <c r="B9" s="2"/>
      <c r="C9" s="2"/>
      <c r="D9" s="1"/>
    </row>
    <row r="10" spans="1:4" ht="12">
      <c r="A10" s="6" t="s">
        <v>12</v>
      </c>
      <c r="B10" s="7" t="s">
        <v>13</v>
      </c>
      <c r="C10" s="7" t="s">
        <v>14</v>
      </c>
      <c r="D10" s="5" t="s">
        <v>15</v>
      </c>
    </row>
    <row r="11" spans="1:4" ht="12">
      <c r="A11" s="9" t="s">
        <v>16</v>
      </c>
      <c r="B11" s="10">
        <v>76.6</v>
      </c>
      <c r="C11" s="11">
        <v>67.1</v>
      </c>
      <c r="D11" s="8"/>
    </row>
    <row r="12" spans="1:4" ht="12">
      <c r="A12" s="9" t="s">
        <v>17</v>
      </c>
      <c r="B12" s="10">
        <v>13.45</v>
      </c>
      <c r="C12" s="11">
        <v>11.78</v>
      </c>
      <c r="D12" s="8" t="s">
        <v>18</v>
      </c>
    </row>
    <row r="13" spans="1:4" ht="12">
      <c r="A13" s="9" t="s">
        <v>19</v>
      </c>
      <c r="B13" s="10">
        <v>0.5</v>
      </c>
      <c r="C13" s="11"/>
      <c r="D13" s="8"/>
    </row>
    <row r="14" spans="1:4" ht="12">
      <c r="A14" s="9" t="s">
        <v>20</v>
      </c>
      <c r="B14" s="10">
        <v>1.8</v>
      </c>
      <c r="C14" s="11"/>
      <c r="D14" s="8" t="s">
        <v>41</v>
      </c>
    </row>
    <row r="15" spans="1:4" ht="12">
      <c r="A15" s="9" t="s">
        <v>22</v>
      </c>
      <c r="B15" s="10">
        <v>6.45</v>
      </c>
      <c r="C15" s="11">
        <v>5.65</v>
      </c>
      <c r="D15" s="8"/>
    </row>
    <row r="16" spans="1:4" ht="12">
      <c r="A16" s="9" t="s">
        <v>23</v>
      </c>
      <c r="B16" s="10">
        <v>1.05</v>
      </c>
      <c r="C16" s="11"/>
      <c r="D16" s="8"/>
    </row>
    <row r="17" spans="1:4" ht="24.75">
      <c r="A17" s="9" t="s">
        <v>42</v>
      </c>
      <c r="B17" s="10">
        <v>6.6</v>
      </c>
      <c r="C17" s="11"/>
      <c r="D17" s="12" t="s">
        <v>26</v>
      </c>
    </row>
    <row r="18" spans="1:4" ht="24.75">
      <c r="A18" s="9" t="s">
        <v>43</v>
      </c>
      <c r="B18" s="10">
        <v>1.3</v>
      </c>
      <c r="C18" s="11"/>
      <c r="D18" s="12" t="s">
        <v>28</v>
      </c>
    </row>
    <row r="19" spans="1:4" ht="12">
      <c r="A19" s="9" t="s">
        <v>44</v>
      </c>
      <c r="B19" s="10">
        <v>0.35</v>
      </c>
      <c r="C19" s="11"/>
      <c r="D19" s="8"/>
    </row>
    <row r="20" spans="1:4" ht="12">
      <c r="A20" s="9" t="s">
        <v>31</v>
      </c>
      <c r="B20" s="10">
        <v>1.4</v>
      </c>
      <c r="C20" s="11"/>
      <c r="D20" s="8"/>
    </row>
    <row r="21" spans="1:4" ht="12">
      <c r="A21" s="9" t="s">
        <v>32</v>
      </c>
      <c r="B21" s="10">
        <v>1.9</v>
      </c>
      <c r="C21" s="11"/>
      <c r="D21" s="8" t="s">
        <v>33</v>
      </c>
    </row>
    <row r="22" spans="1:4" ht="12">
      <c r="A22" s="9" t="s">
        <v>34</v>
      </c>
      <c r="B22" s="10">
        <v>1.7000000000000002</v>
      </c>
      <c r="C22" s="11"/>
      <c r="D22" s="8"/>
    </row>
    <row r="23" spans="1:4" ht="12">
      <c r="A23" s="9" t="s">
        <v>35</v>
      </c>
      <c r="B23" s="10">
        <v>0.2</v>
      </c>
      <c r="C23" s="11"/>
      <c r="D23" s="8"/>
    </row>
    <row r="24" spans="1:4" ht="24.75">
      <c r="A24" s="13" t="s">
        <v>36</v>
      </c>
      <c r="B24" s="10">
        <v>0.85</v>
      </c>
      <c r="C24" s="11"/>
      <c r="D24" s="12" t="s">
        <v>37</v>
      </c>
    </row>
    <row r="25" spans="1:4" ht="12">
      <c r="A25" s="13" t="s">
        <v>45</v>
      </c>
      <c r="B25" s="10">
        <v>0.75</v>
      </c>
      <c r="C25" s="11"/>
      <c r="D25" s="12"/>
    </row>
    <row r="26" spans="1:4" ht="12">
      <c r="A26" s="13" t="s">
        <v>46</v>
      </c>
      <c r="B26" s="10">
        <v>0.05</v>
      </c>
      <c r="C26" s="11"/>
      <c r="D26" s="12"/>
    </row>
    <row r="27" spans="2:4" ht="12">
      <c r="B27" s="2">
        <f>SUM(B11:B26)</f>
        <v>114.95</v>
      </c>
      <c r="C27" s="2"/>
      <c r="D27" s="1"/>
    </row>
    <row r="28" spans="3:4" ht="12">
      <c r="C28" s="2"/>
      <c r="D28" s="1"/>
    </row>
    <row r="29" spans="1:4" ht="12">
      <c r="A29" s="3" t="s">
        <v>47</v>
      </c>
      <c r="B29" s="2"/>
      <c r="C29" s="2"/>
      <c r="D29" s="1"/>
    </row>
    <row r="30" spans="1:4" ht="12">
      <c r="A30" t="s">
        <v>48</v>
      </c>
      <c r="B30" s="2"/>
      <c r="C30" s="2"/>
      <c r="D30" s="1"/>
    </row>
    <row r="31" spans="1:4" ht="12">
      <c r="A31" t="s">
        <v>49</v>
      </c>
      <c r="B31" s="2"/>
      <c r="C31" s="2"/>
      <c r="D31" s="1"/>
    </row>
    <row r="32" spans="1:4" ht="12">
      <c r="A32" t="s">
        <v>50</v>
      </c>
      <c r="B32" s="2"/>
      <c r="C32" s="2"/>
      <c r="D32" s="1"/>
    </row>
    <row r="33" ht="12">
      <c r="A33" t="s">
        <v>51</v>
      </c>
    </row>
  </sheetData>
  <sheetProtection selectLockedCells="1" selectUnlockedCells="1"/>
  <mergeCells count="2">
    <mergeCell ref="B1:D1"/>
    <mergeCell ref="B2:D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="95" zoomScaleNormal="95" workbookViewId="0" topLeftCell="A1">
      <selection activeCell="B32" sqref="B32"/>
    </sheetView>
  </sheetViews>
  <sheetFormatPr defaultColWidth="11.421875" defaultRowHeight="12.75"/>
  <cols>
    <col min="1" max="1" width="28.00390625" style="0" customWidth="1"/>
    <col min="2" max="2" width="12.57421875" style="0" customWidth="1"/>
    <col min="3" max="3" width="11.57421875" style="0" customWidth="1"/>
    <col min="4" max="4" width="36.57421875" style="0" customWidth="1"/>
    <col min="5" max="16384" width="11.57421875" style="0" customWidth="1"/>
  </cols>
  <sheetData>
    <row r="1" spans="1:4" ht="12">
      <c r="A1" t="s">
        <v>0</v>
      </c>
      <c r="B1" s="14" t="s">
        <v>52</v>
      </c>
      <c r="C1" s="14"/>
      <c r="D1" s="14"/>
    </row>
    <row r="2" spans="1:4" ht="12">
      <c r="A2" t="s">
        <v>53</v>
      </c>
      <c r="B2" s="14" t="s">
        <v>54</v>
      </c>
      <c r="C2" s="14"/>
      <c r="D2" s="14"/>
    </row>
    <row r="3" spans="2:4" ht="12">
      <c r="B3" s="2"/>
      <c r="C3" s="2"/>
      <c r="D3" s="1"/>
    </row>
    <row r="4" spans="1:4" ht="12">
      <c r="A4" t="s">
        <v>55</v>
      </c>
      <c r="B4" s="2">
        <v>124.1</v>
      </c>
      <c r="C4" s="2"/>
      <c r="D4" s="1"/>
    </row>
    <row r="5" spans="1:4" ht="12">
      <c r="A5" t="s">
        <v>56</v>
      </c>
      <c r="B5" s="2">
        <v>122.4</v>
      </c>
      <c r="C5" s="2"/>
      <c r="D5" s="1"/>
    </row>
    <row r="6" spans="1:4" ht="12">
      <c r="A6" t="s">
        <v>57</v>
      </c>
      <c r="B6" s="2">
        <v>1.7000000000000002</v>
      </c>
      <c r="C6" s="2"/>
      <c r="D6" s="1"/>
    </row>
    <row r="7" spans="2:4" ht="12">
      <c r="B7" s="2"/>
      <c r="C7" s="2"/>
      <c r="D7" s="1"/>
    </row>
    <row r="8" spans="1:4" ht="12">
      <c r="A8" t="s">
        <v>58</v>
      </c>
      <c r="B8" s="2"/>
      <c r="C8" s="2"/>
      <c r="D8" s="1"/>
    </row>
    <row r="9" spans="2:4" ht="12">
      <c r="B9" s="2"/>
      <c r="C9" s="2"/>
      <c r="D9" s="1"/>
    </row>
    <row r="10" spans="1:4" ht="12">
      <c r="A10" s="6" t="s">
        <v>12</v>
      </c>
      <c r="B10" s="7" t="s">
        <v>13</v>
      </c>
      <c r="C10" s="7" t="s">
        <v>14</v>
      </c>
      <c r="D10" s="5" t="s">
        <v>15</v>
      </c>
    </row>
    <row r="11" spans="1:4" ht="12">
      <c r="A11" s="9" t="s">
        <v>16</v>
      </c>
      <c r="B11" s="10">
        <v>62.15</v>
      </c>
      <c r="C11" s="11">
        <v>50</v>
      </c>
      <c r="D11" s="8"/>
    </row>
    <row r="12" spans="1:4" ht="12">
      <c r="A12" s="9" t="s">
        <v>17</v>
      </c>
      <c r="B12" s="10">
        <v>12.95</v>
      </c>
      <c r="C12" s="11">
        <v>10.43</v>
      </c>
      <c r="D12" s="8" t="s">
        <v>18</v>
      </c>
    </row>
    <row r="13" spans="1:4" ht="12">
      <c r="A13" s="9" t="s">
        <v>19</v>
      </c>
      <c r="B13" s="10">
        <v>0.8</v>
      </c>
      <c r="C13" s="11">
        <v>0.64</v>
      </c>
      <c r="D13" s="8"/>
    </row>
    <row r="14" spans="1:4" ht="12">
      <c r="A14" s="9" t="s">
        <v>20</v>
      </c>
      <c r="B14" s="10">
        <v>1.5</v>
      </c>
      <c r="C14" s="11"/>
      <c r="D14" s="8" t="s">
        <v>41</v>
      </c>
    </row>
    <row r="15" spans="1:4" ht="12">
      <c r="A15" s="9" t="s">
        <v>22</v>
      </c>
      <c r="B15" s="10">
        <v>5.35</v>
      </c>
      <c r="C15" s="11">
        <v>4.31</v>
      </c>
      <c r="D15" s="8"/>
    </row>
    <row r="16" spans="1:4" ht="12">
      <c r="A16" s="9" t="s">
        <v>23</v>
      </c>
      <c r="B16" s="10">
        <v>4.6</v>
      </c>
      <c r="C16" s="11"/>
      <c r="D16" s="8"/>
    </row>
    <row r="17" spans="1:4" ht="24.75">
      <c r="A17" s="9" t="s">
        <v>42</v>
      </c>
      <c r="B17" s="10">
        <v>5.35</v>
      </c>
      <c r="C17" s="11"/>
      <c r="D17" s="12" t="s">
        <v>26</v>
      </c>
    </row>
    <row r="18" spans="1:4" ht="24.75">
      <c r="A18" s="9" t="s">
        <v>43</v>
      </c>
      <c r="B18" s="10">
        <v>3.7</v>
      </c>
      <c r="C18" s="11"/>
      <c r="D18" s="12" t="s">
        <v>28</v>
      </c>
    </row>
    <row r="19" spans="1:4" ht="12">
      <c r="A19" s="9" t="s">
        <v>29</v>
      </c>
      <c r="B19" s="10">
        <v>0.75</v>
      </c>
      <c r="C19" s="11"/>
      <c r="D19" s="8"/>
    </row>
    <row r="20" spans="1:4" ht="12">
      <c r="A20" s="9" t="s">
        <v>31</v>
      </c>
      <c r="B20" s="10">
        <v>2.65</v>
      </c>
      <c r="C20" s="11"/>
      <c r="D20" s="8"/>
    </row>
    <row r="21" spans="1:4" ht="12">
      <c r="A21" s="9" t="s">
        <v>32</v>
      </c>
      <c r="B21" s="10">
        <v>2.65</v>
      </c>
      <c r="C21" s="11"/>
      <c r="D21" s="8" t="s">
        <v>33</v>
      </c>
    </row>
    <row r="22" spans="1:4" ht="12">
      <c r="A22" s="9" t="s">
        <v>34</v>
      </c>
      <c r="B22" s="10">
        <v>5.1</v>
      </c>
      <c r="C22" s="11"/>
      <c r="D22" s="8"/>
    </row>
    <row r="23" spans="1:4" ht="12">
      <c r="A23" s="9" t="s">
        <v>35</v>
      </c>
      <c r="B23" s="10">
        <v>1.3</v>
      </c>
      <c r="C23" s="11"/>
      <c r="D23" s="8"/>
    </row>
    <row r="24" spans="1:4" ht="24.75">
      <c r="A24" s="13" t="s">
        <v>36</v>
      </c>
      <c r="B24" s="10">
        <v>1.6</v>
      </c>
      <c r="C24" s="11"/>
      <c r="D24" s="12" t="s">
        <v>37</v>
      </c>
    </row>
    <row r="25" spans="1:4" ht="12.75">
      <c r="A25" s="13" t="s">
        <v>45</v>
      </c>
      <c r="B25" s="10">
        <v>4.55</v>
      </c>
      <c r="C25" s="11"/>
      <c r="D25" s="12"/>
    </row>
    <row r="26" spans="1:4" ht="12.75">
      <c r="A26" s="13" t="s">
        <v>46</v>
      </c>
      <c r="B26" s="10">
        <v>0.6000000000000001</v>
      </c>
      <c r="C26" s="11"/>
      <c r="D26" s="12"/>
    </row>
    <row r="27" spans="1:4" ht="12">
      <c r="A27" s="9" t="s">
        <v>59</v>
      </c>
      <c r="B27" s="10">
        <v>3.45</v>
      </c>
      <c r="C27" s="10">
        <v>2.78</v>
      </c>
      <c r="D27" s="8"/>
    </row>
    <row r="28" spans="1:4" ht="12">
      <c r="A28" s="9" t="s">
        <v>60</v>
      </c>
      <c r="B28" s="10">
        <v>3.2</v>
      </c>
      <c r="C28" s="10"/>
      <c r="D28" s="8"/>
    </row>
    <row r="29" spans="1:4" ht="12">
      <c r="A29" s="9" t="s">
        <v>61</v>
      </c>
      <c r="B29" s="10">
        <v>0.1</v>
      </c>
      <c r="C29" s="10"/>
      <c r="D29" s="8"/>
    </row>
    <row r="30" spans="1:4" ht="12">
      <c r="A30" s="9" t="s">
        <v>62</v>
      </c>
      <c r="B30" s="10">
        <v>0.05</v>
      </c>
      <c r="C30" s="10"/>
      <c r="D30" s="8"/>
    </row>
    <row r="31" spans="1:4" ht="12">
      <c r="A31" t="s">
        <v>56</v>
      </c>
      <c r="B31" s="15">
        <f>SUM(B11:B30)</f>
        <v>122.4</v>
      </c>
      <c r="C31" s="2"/>
      <c r="D31" s="1"/>
    </row>
  </sheetData>
  <sheetProtection selectLockedCells="1" selectUnlockedCells="1"/>
  <mergeCells count="2">
    <mergeCell ref="B1:D1"/>
    <mergeCell ref="B2:D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="95" zoomScaleNormal="95" workbookViewId="0" topLeftCell="A1">
      <selection activeCell="A11" sqref="A11"/>
    </sheetView>
  </sheetViews>
  <sheetFormatPr defaultColWidth="11.421875" defaultRowHeight="12.75"/>
  <cols>
    <col min="1" max="1" width="28.00390625" style="0" customWidth="1"/>
    <col min="2" max="2" width="12.57421875" style="0" customWidth="1"/>
    <col min="3" max="3" width="11.57421875" style="0" customWidth="1"/>
    <col min="4" max="4" width="45.421875" style="0" customWidth="1"/>
    <col min="5" max="16384" width="11.57421875" style="0" customWidth="1"/>
  </cols>
  <sheetData>
    <row r="1" spans="1:4" ht="12">
      <c r="A1" t="s">
        <v>0</v>
      </c>
      <c r="B1" s="14" t="s">
        <v>63</v>
      </c>
      <c r="C1" s="14"/>
      <c r="D1" s="14"/>
    </row>
    <row r="2" spans="1:4" ht="12">
      <c r="A2" t="s">
        <v>53</v>
      </c>
      <c r="B2" s="4" t="s">
        <v>64</v>
      </c>
      <c r="C2" s="4"/>
      <c r="D2" s="4"/>
    </row>
    <row r="3" spans="2:4" ht="12">
      <c r="B3" s="2"/>
      <c r="C3" s="2"/>
      <c r="D3" s="1"/>
    </row>
    <row r="4" spans="1:4" ht="12">
      <c r="A4" t="s">
        <v>55</v>
      </c>
      <c r="B4" s="2">
        <v>102.75</v>
      </c>
      <c r="C4" s="2"/>
      <c r="D4" s="1"/>
    </row>
    <row r="5" spans="1:4" ht="12">
      <c r="A5" t="s">
        <v>56</v>
      </c>
      <c r="B5" s="2">
        <v>100.45</v>
      </c>
      <c r="C5" s="2"/>
      <c r="D5" s="1"/>
    </row>
    <row r="6" spans="1:4" ht="12">
      <c r="A6" t="s">
        <v>57</v>
      </c>
      <c r="B6" s="2">
        <v>2.3</v>
      </c>
      <c r="C6" s="2"/>
      <c r="D6" s="1"/>
    </row>
    <row r="7" spans="2:4" ht="12">
      <c r="B7" s="2"/>
      <c r="C7" s="2"/>
      <c r="D7" s="1"/>
    </row>
    <row r="8" spans="1:4" ht="12">
      <c r="A8" t="s">
        <v>65</v>
      </c>
      <c r="B8" s="2"/>
      <c r="C8" s="2"/>
      <c r="D8" s="1"/>
    </row>
    <row r="9" spans="2:4" ht="12">
      <c r="B9" s="2"/>
      <c r="C9" s="2"/>
      <c r="D9" s="1"/>
    </row>
    <row r="10" spans="1:4" ht="12">
      <c r="A10" s="6" t="s">
        <v>12</v>
      </c>
      <c r="B10" s="7" t="s">
        <v>13</v>
      </c>
      <c r="C10" s="7" t="s">
        <v>14</v>
      </c>
      <c r="D10" s="5" t="s">
        <v>15</v>
      </c>
    </row>
    <row r="11" spans="1:4" ht="12">
      <c r="A11" s="9" t="s">
        <v>16</v>
      </c>
      <c r="B11" s="10">
        <v>64.65</v>
      </c>
      <c r="C11" s="11"/>
      <c r="D11" s="8"/>
    </row>
    <row r="12" spans="1:4" ht="12">
      <c r="A12" s="9" t="s">
        <v>17</v>
      </c>
      <c r="B12" s="10">
        <v>10.4</v>
      </c>
      <c r="C12" s="11"/>
      <c r="D12" s="8" t="s">
        <v>18</v>
      </c>
    </row>
    <row r="13" spans="1:4" ht="12">
      <c r="A13" s="9" t="s">
        <v>19</v>
      </c>
      <c r="B13" s="10">
        <v>0</v>
      </c>
      <c r="C13" s="11"/>
      <c r="D13" s="8"/>
    </row>
    <row r="14" spans="1:4" ht="12">
      <c r="A14" s="9" t="s">
        <v>20</v>
      </c>
      <c r="B14" s="10">
        <v>0.95</v>
      </c>
      <c r="C14" s="11"/>
      <c r="D14" s="8" t="s">
        <v>41</v>
      </c>
    </row>
    <row r="15" spans="1:4" ht="12">
      <c r="A15" s="9" t="s">
        <v>22</v>
      </c>
      <c r="B15" s="10">
        <v>3.1</v>
      </c>
      <c r="C15" s="11"/>
      <c r="D15" s="8"/>
    </row>
    <row r="16" spans="1:4" ht="12">
      <c r="A16" s="9" t="s">
        <v>23</v>
      </c>
      <c r="B16" s="10">
        <v>0</v>
      </c>
      <c r="C16" s="11"/>
      <c r="D16" s="8"/>
    </row>
    <row r="17" spans="1:4" ht="24.75">
      <c r="A17" s="9" t="s">
        <v>42</v>
      </c>
      <c r="B17" s="10">
        <v>4.95</v>
      </c>
      <c r="C17" s="11"/>
      <c r="D17" s="12" t="s">
        <v>26</v>
      </c>
    </row>
    <row r="18" spans="1:4" ht="24.75">
      <c r="A18" s="9" t="s">
        <v>43</v>
      </c>
      <c r="B18" s="10">
        <v>2.1</v>
      </c>
      <c r="C18" s="11"/>
      <c r="D18" s="12" t="s">
        <v>28</v>
      </c>
    </row>
    <row r="19" spans="1:4" ht="12">
      <c r="A19" s="9" t="s">
        <v>29</v>
      </c>
      <c r="B19" s="10">
        <v>0.15</v>
      </c>
      <c r="C19" s="11"/>
      <c r="D19" s="8"/>
    </row>
    <row r="20" spans="1:4" ht="12">
      <c r="A20" s="9" t="s">
        <v>31</v>
      </c>
      <c r="B20" s="10">
        <v>2.5</v>
      </c>
      <c r="C20" s="11"/>
      <c r="D20" s="8"/>
    </row>
    <row r="21" spans="1:4" ht="12">
      <c r="A21" s="9" t="s">
        <v>32</v>
      </c>
      <c r="B21" s="10">
        <v>2.9</v>
      </c>
      <c r="C21" s="11"/>
      <c r="D21" s="8" t="s">
        <v>33</v>
      </c>
    </row>
    <row r="22" spans="1:4" ht="12">
      <c r="A22" s="9" t="s">
        <v>34</v>
      </c>
      <c r="B22" s="10">
        <v>1.4</v>
      </c>
      <c r="C22" s="11"/>
      <c r="D22" s="8"/>
    </row>
    <row r="23" spans="1:4" ht="12">
      <c r="A23" s="9" t="s">
        <v>35</v>
      </c>
      <c r="B23" s="10">
        <v>5</v>
      </c>
      <c r="C23" s="11"/>
      <c r="D23" s="8"/>
    </row>
    <row r="24" spans="1:4" ht="24.75">
      <c r="A24" s="13" t="s">
        <v>36</v>
      </c>
      <c r="B24" s="10">
        <v>0.55</v>
      </c>
      <c r="C24" s="11"/>
      <c r="D24" s="12" t="s">
        <v>37</v>
      </c>
    </row>
    <row r="25" spans="1:4" ht="12.75">
      <c r="A25" s="13" t="s">
        <v>45</v>
      </c>
      <c r="B25" s="10">
        <v>0.45</v>
      </c>
      <c r="C25" s="11"/>
      <c r="D25" s="12"/>
    </row>
    <row r="26" spans="1:4" ht="12.75">
      <c r="A26" s="13" t="s">
        <v>46</v>
      </c>
      <c r="B26" s="10">
        <v>0.15</v>
      </c>
      <c r="C26" s="11"/>
      <c r="D26" s="12"/>
    </row>
    <row r="27" spans="1:4" ht="12">
      <c r="A27" s="9" t="s">
        <v>62</v>
      </c>
      <c r="B27" s="10">
        <v>0.1</v>
      </c>
      <c r="C27" s="10"/>
      <c r="D27" s="8"/>
    </row>
    <row r="28" spans="1:4" ht="12">
      <c r="A28" s="9" t="s">
        <v>66</v>
      </c>
      <c r="B28" s="16">
        <v>0.65</v>
      </c>
      <c r="C28" s="10"/>
      <c r="D28" s="8" t="s">
        <v>67</v>
      </c>
    </row>
    <row r="29" spans="1:4" ht="12">
      <c r="A29" s="9" t="s">
        <v>68</v>
      </c>
      <c r="B29" s="10">
        <v>0.45</v>
      </c>
      <c r="C29" s="10"/>
      <c r="D29" s="8" t="s">
        <v>69</v>
      </c>
    </row>
    <row r="30" spans="1:2" ht="12">
      <c r="A30" s="3" t="s">
        <v>56</v>
      </c>
      <c r="B30" s="3">
        <f>SUM(B11:B29)</f>
        <v>100.45</v>
      </c>
    </row>
  </sheetData>
  <sheetProtection selectLockedCells="1" selectUnlockedCells="1"/>
  <mergeCells count="2">
    <mergeCell ref="B1:D1"/>
    <mergeCell ref="B2:D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="95" zoomScaleNormal="95" workbookViewId="0" topLeftCell="A1">
      <selection activeCell="A11" sqref="A11"/>
    </sheetView>
  </sheetViews>
  <sheetFormatPr defaultColWidth="11.421875" defaultRowHeight="12.75"/>
  <cols>
    <col min="1" max="1" width="34.00390625" style="0" customWidth="1"/>
    <col min="2" max="2" width="14.00390625" style="0" customWidth="1"/>
    <col min="3" max="3" width="16.28125" style="0" customWidth="1"/>
    <col min="4" max="4" width="38.57421875" style="0" customWidth="1"/>
    <col min="5" max="16384" width="11.57421875" style="0" customWidth="1"/>
  </cols>
  <sheetData>
    <row r="1" spans="1:4" ht="12">
      <c r="A1" t="s">
        <v>0</v>
      </c>
      <c r="B1" s="14" t="s">
        <v>52</v>
      </c>
      <c r="C1" s="14"/>
      <c r="D1" s="14"/>
    </row>
    <row r="2" spans="1:4" ht="12">
      <c r="A2" t="s">
        <v>53</v>
      </c>
      <c r="B2" s="4" t="s">
        <v>54</v>
      </c>
      <c r="C2" s="4"/>
      <c r="D2" s="4"/>
    </row>
    <row r="3" spans="2:4" ht="12">
      <c r="B3" s="2"/>
      <c r="C3" s="2"/>
      <c r="D3" s="1"/>
    </row>
    <row r="4" spans="1:4" ht="12">
      <c r="A4" t="s">
        <v>55</v>
      </c>
      <c r="B4" s="2">
        <v>117</v>
      </c>
      <c r="C4" s="2"/>
      <c r="D4" s="1"/>
    </row>
    <row r="5" spans="1:4" ht="12">
      <c r="A5" t="s">
        <v>56</v>
      </c>
      <c r="B5" s="2">
        <v>114.05</v>
      </c>
      <c r="C5" s="2"/>
      <c r="D5" s="1"/>
    </row>
    <row r="6" spans="1:4" ht="12">
      <c r="A6" t="s">
        <v>57</v>
      </c>
      <c r="B6" s="2">
        <v>2.95</v>
      </c>
      <c r="C6" s="2"/>
      <c r="D6" s="1"/>
    </row>
    <row r="7" spans="2:4" ht="12">
      <c r="B7" s="2"/>
      <c r="C7" s="2"/>
      <c r="D7" s="1"/>
    </row>
    <row r="8" spans="1:4" ht="12">
      <c r="A8" t="s">
        <v>65</v>
      </c>
      <c r="B8" s="2"/>
      <c r="C8" s="2"/>
      <c r="D8" s="1"/>
    </row>
    <row r="9" spans="2:4" ht="12">
      <c r="B9" s="2"/>
      <c r="C9" s="2"/>
      <c r="D9" s="1"/>
    </row>
    <row r="10" spans="1:4" ht="12">
      <c r="A10" s="6" t="s">
        <v>12</v>
      </c>
      <c r="B10" s="7" t="s">
        <v>13</v>
      </c>
      <c r="C10" s="7" t="s">
        <v>14</v>
      </c>
      <c r="D10" s="5" t="s">
        <v>15</v>
      </c>
    </row>
    <row r="11" spans="1:4" ht="12">
      <c r="A11" s="9" t="s">
        <v>16</v>
      </c>
      <c r="B11" s="10">
        <v>71.95</v>
      </c>
      <c r="C11" s="11"/>
      <c r="D11" s="8"/>
    </row>
    <row r="12" spans="1:4" ht="12">
      <c r="A12" s="9" t="s">
        <v>17</v>
      </c>
      <c r="B12" s="10">
        <v>7.8</v>
      </c>
      <c r="C12" s="11"/>
      <c r="D12" s="8" t="s">
        <v>18</v>
      </c>
    </row>
    <row r="13" spans="1:4" ht="12">
      <c r="A13" s="9" t="s">
        <v>19</v>
      </c>
      <c r="B13" s="10">
        <v>0.85</v>
      </c>
      <c r="C13" s="11"/>
      <c r="D13" s="8"/>
    </row>
    <row r="14" spans="1:4" ht="12">
      <c r="A14" s="9" t="s">
        <v>20</v>
      </c>
      <c r="B14" s="10">
        <v>1.15</v>
      </c>
      <c r="C14" s="11"/>
      <c r="D14" s="8" t="s">
        <v>41</v>
      </c>
    </row>
    <row r="15" spans="1:4" ht="12">
      <c r="A15" s="9" t="s">
        <v>22</v>
      </c>
      <c r="B15" s="10">
        <v>9.95</v>
      </c>
      <c r="C15" s="11"/>
      <c r="D15" s="8"/>
    </row>
    <row r="16" spans="1:4" ht="12">
      <c r="A16" s="9" t="s">
        <v>23</v>
      </c>
      <c r="B16" s="10">
        <v>2.85</v>
      </c>
      <c r="C16" s="11"/>
      <c r="D16" s="8"/>
    </row>
    <row r="17" spans="1:4" ht="24.75">
      <c r="A17" s="9" t="s">
        <v>42</v>
      </c>
      <c r="B17" s="10">
        <v>5.95</v>
      </c>
      <c r="C17" s="11"/>
      <c r="D17" s="12" t="s">
        <v>26</v>
      </c>
    </row>
    <row r="18" spans="1:4" ht="24.75">
      <c r="A18" s="9" t="s">
        <v>43</v>
      </c>
      <c r="B18" s="10">
        <v>1.85</v>
      </c>
      <c r="C18" s="11"/>
      <c r="D18" s="12" t="s">
        <v>28</v>
      </c>
    </row>
    <row r="19" spans="1:4" ht="12">
      <c r="A19" s="9" t="s">
        <v>29</v>
      </c>
      <c r="B19" s="10">
        <v>0.35</v>
      </c>
      <c r="C19" s="11"/>
      <c r="D19" s="8"/>
    </row>
    <row r="20" spans="1:4" ht="12">
      <c r="A20" s="9" t="s">
        <v>31</v>
      </c>
      <c r="B20" s="10">
        <v>1.6</v>
      </c>
      <c r="C20" s="11"/>
      <c r="D20" s="8"/>
    </row>
    <row r="21" spans="1:4" ht="12">
      <c r="A21" s="9" t="s">
        <v>32</v>
      </c>
      <c r="B21" s="10">
        <v>3.25</v>
      </c>
      <c r="C21" s="11"/>
      <c r="D21" s="8" t="s">
        <v>33</v>
      </c>
    </row>
    <row r="22" spans="1:4" ht="12">
      <c r="A22" s="9" t="s">
        <v>34</v>
      </c>
      <c r="B22" s="10">
        <v>3.4</v>
      </c>
      <c r="C22" s="11"/>
      <c r="D22" s="8"/>
    </row>
    <row r="23" spans="1:4" ht="12">
      <c r="A23" s="9" t="s">
        <v>35</v>
      </c>
      <c r="B23" s="10"/>
      <c r="C23" s="11"/>
      <c r="D23" s="8"/>
    </row>
    <row r="24" spans="1:4" ht="24.75">
      <c r="A24" s="13" t="s">
        <v>36</v>
      </c>
      <c r="B24" s="10">
        <v>0.75</v>
      </c>
      <c r="C24" s="11"/>
      <c r="D24" s="12" t="s">
        <v>37</v>
      </c>
    </row>
    <row r="25" spans="1:4" ht="12">
      <c r="A25" s="13" t="s">
        <v>30</v>
      </c>
      <c r="B25" s="10">
        <v>0.35</v>
      </c>
      <c r="C25" s="11"/>
      <c r="D25" s="12"/>
    </row>
    <row r="26" spans="1:4" ht="12">
      <c r="A26" s="13" t="s">
        <v>70</v>
      </c>
      <c r="B26" s="10">
        <v>0.2</v>
      </c>
      <c r="C26" s="11"/>
      <c r="D26" s="12"/>
    </row>
    <row r="27" spans="1:4" ht="12">
      <c r="A27" s="13" t="s">
        <v>61</v>
      </c>
      <c r="B27" s="10">
        <v>0.05</v>
      </c>
      <c r="C27" s="11"/>
      <c r="D27" s="12"/>
    </row>
    <row r="28" spans="1:4" ht="12.75">
      <c r="A28" s="13" t="s">
        <v>46</v>
      </c>
      <c r="B28" s="10">
        <v>0.45</v>
      </c>
      <c r="C28" s="11"/>
      <c r="D28" s="12"/>
    </row>
    <row r="29" spans="1:4" ht="12">
      <c r="A29" s="9" t="s">
        <v>62</v>
      </c>
      <c r="B29" s="10">
        <v>0.7</v>
      </c>
      <c r="C29" s="10"/>
      <c r="D29" s="8"/>
    </row>
    <row r="30" spans="1:4" ht="12">
      <c r="A30" s="9" t="s">
        <v>35</v>
      </c>
      <c r="B30" s="16">
        <v>0.6000000000000001</v>
      </c>
      <c r="C30" s="10"/>
      <c r="D30" s="8" t="s">
        <v>67</v>
      </c>
    </row>
    <row r="31" spans="1:2" ht="12">
      <c r="A31" s="3" t="s">
        <v>56</v>
      </c>
      <c r="B31" s="3">
        <v>114.05</v>
      </c>
    </row>
  </sheetData>
  <sheetProtection selectLockedCells="1" selectUnlockedCells="1"/>
  <mergeCells count="2">
    <mergeCell ref="B1:D1"/>
    <mergeCell ref="B2:D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95" zoomScaleNormal="95" workbookViewId="0" topLeftCell="A1">
      <selection activeCell="N6" sqref="N6"/>
    </sheetView>
  </sheetViews>
  <sheetFormatPr defaultColWidth="11.421875" defaultRowHeight="12.75"/>
  <cols>
    <col min="1" max="1" width="5.8515625" style="1" customWidth="1"/>
    <col min="2" max="2" width="19.57421875" style="0" customWidth="1"/>
    <col min="3" max="3" width="18.7109375" style="2" customWidth="1"/>
    <col min="4" max="4" width="11.7109375" style="2" customWidth="1"/>
    <col min="5" max="5" width="5.8515625" style="0" customWidth="1"/>
    <col min="6" max="16384" width="11.57421875" style="0" customWidth="1"/>
  </cols>
  <sheetData>
    <row r="1" spans="2:3" ht="12.75">
      <c r="B1" t="s">
        <v>71</v>
      </c>
      <c r="C1" s="2">
        <v>568.7</v>
      </c>
    </row>
    <row r="2" spans="2:3" ht="12.75">
      <c r="B2" t="s">
        <v>72</v>
      </c>
      <c r="C2" s="2">
        <v>558.5</v>
      </c>
    </row>
    <row r="3" spans="2:10" ht="12.75">
      <c r="B3" t="s">
        <v>8</v>
      </c>
      <c r="C3">
        <v>10.2</v>
      </c>
      <c r="F3" s="1" t="s">
        <v>73</v>
      </c>
      <c r="G3" s="1" t="s">
        <v>73</v>
      </c>
      <c r="H3" s="1" t="s">
        <v>74</v>
      </c>
      <c r="I3" s="1" t="s">
        <v>63</v>
      </c>
      <c r="J3" s="1" t="s">
        <v>74</v>
      </c>
    </row>
    <row r="4" ht="12.75"/>
    <row r="5" spans="1:11" ht="16.5" customHeight="1">
      <c r="A5" s="5" t="s">
        <v>11</v>
      </c>
      <c r="B5" s="5" t="s">
        <v>75</v>
      </c>
      <c r="C5" s="5" t="s">
        <v>76</v>
      </c>
      <c r="D5" s="5" t="s">
        <v>77</v>
      </c>
      <c r="F5" s="17" t="s">
        <v>78</v>
      </c>
      <c r="G5" s="17" t="s">
        <v>79</v>
      </c>
      <c r="H5" s="17" t="s">
        <v>80</v>
      </c>
      <c r="I5" s="17" t="s">
        <v>81</v>
      </c>
      <c r="J5" s="17" t="s">
        <v>82</v>
      </c>
      <c r="K5" s="18" t="s">
        <v>83</v>
      </c>
    </row>
    <row r="6" spans="1:11" ht="19.5" customHeight="1">
      <c r="A6" s="8">
        <v>1</v>
      </c>
      <c r="B6" s="9" t="s">
        <v>84</v>
      </c>
      <c r="C6" s="9">
        <v>343.25</v>
      </c>
      <c r="D6" s="10">
        <v>61.45</v>
      </c>
      <c r="F6" s="10">
        <v>67.9</v>
      </c>
      <c r="G6" s="10">
        <v>76.6</v>
      </c>
      <c r="H6" s="10">
        <v>62.15</v>
      </c>
      <c r="I6" s="10">
        <v>64.65</v>
      </c>
      <c r="J6" s="10">
        <v>71.95</v>
      </c>
      <c r="K6" s="9">
        <f>SUM(F6:J6)</f>
        <v>343.25</v>
      </c>
    </row>
    <row r="7" spans="1:11" ht="19.5" customHeight="1">
      <c r="A7" s="8">
        <v>2</v>
      </c>
      <c r="B7" s="9" t="s">
        <v>85</v>
      </c>
      <c r="C7" s="9">
        <v>50.95</v>
      </c>
      <c r="D7" s="10">
        <v>9</v>
      </c>
      <c r="F7" s="10">
        <v>6.35</v>
      </c>
      <c r="G7" s="10">
        <v>13.45</v>
      </c>
      <c r="H7" s="10">
        <v>12.95</v>
      </c>
      <c r="I7" s="10">
        <v>10.4</v>
      </c>
      <c r="J7" s="10">
        <v>7.8</v>
      </c>
      <c r="K7" s="9">
        <f>SUM(F7:J7)</f>
        <v>50.949999999999996</v>
      </c>
    </row>
    <row r="8" spans="1:11" ht="19.5" customHeight="1">
      <c r="A8" s="8">
        <v>3</v>
      </c>
      <c r="B8" s="9" t="s">
        <v>86</v>
      </c>
      <c r="C8" s="9">
        <v>34.35</v>
      </c>
      <c r="D8" s="10">
        <v>6</v>
      </c>
      <c r="F8" s="10">
        <v>9.5</v>
      </c>
      <c r="G8" s="10">
        <v>6.45</v>
      </c>
      <c r="H8" s="10">
        <v>5.35</v>
      </c>
      <c r="I8" s="10">
        <v>3.1</v>
      </c>
      <c r="J8" s="10">
        <v>9.95</v>
      </c>
      <c r="K8" s="9">
        <f>SUM(F8:J8)</f>
        <v>34.35</v>
      </c>
    </row>
    <row r="9" spans="1:11" ht="19.5" customHeight="1">
      <c r="A9" s="8">
        <v>4</v>
      </c>
      <c r="B9" s="9" t="s">
        <v>87</v>
      </c>
      <c r="C9" s="9">
        <v>2.65</v>
      </c>
      <c r="D9" s="10">
        <v>0.47</v>
      </c>
      <c r="F9" s="10">
        <v>0.5</v>
      </c>
      <c r="G9" s="10">
        <v>0.5</v>
      </c>
      <c r="H9" s="10">
        <v>0.8</v>
      </c>
      <c r="I9" s="10">
        <v>0</v>
      </c>
      <c r="J9" s="10">
        <v>0.85</v>
      </c>
      <c r="K9" s="9">
        <f>SUM(F9:J9)</f>
        <v>2.65</v>
      </c>
    </row>
    <row r="10" spans="1:11" ht="19.5" customHeight="1">
      <c r="A10" s="8">
        <v>5</v>
      </c>
      <c r="B10" s="9" t="s">
        <v>88</v>
      </c>
      <c r="C10" s="9">
        <v>6.85</v>
      </c>
      <c r="D10" s="10">
        <v>1</v>
      </c>
      <c r="F10" s="10">
        <v>1.45</v>
      </c>
      <c r="G10" s="10">
        <v>1.8</v>
      </c>
      <c r="H10" s="10">
        <v>1.5</v>
      </c>
      <c r="I10" s="10">
        <v>0.95</v>
      </c>
      <c r="J10" s="10">
        <v>1.15</v>
      </c>
      <c r="K10" s="9">
        <f>SUM(F10:J10)</f>
        <v>6.8500000000000005</v>
      </c>
    </row>
    <row r="11" spans="1:11" ht="19.5" customHeight="1">
      <c r="A11" s="8">
        <v>6</v>
      </c>
      <c r="B11" s="9" t="s">
        <v>89</v>
      </c>
      <c r="C11" s="9">
        <v>29.25</v>
      </c>
      <c r="D11" s="10">
        <v>5</v>
      </c>
      <c r="F11" s="10">
        <v>6.4</v>
      </c>
      <c r="G11" s="10">
        <v>6.6</v>
      </c>
      <c r="H11" s="10">
        <v>5.35</v>
      </c>
      <c r="I11" s="10">
        <v>4.95</v>
      </c>
      <c r="J11" s="10">
        <v>5.95</v>
      </c>
      <c r="K11" s="9">
        <f>SUM(F11:J11)</f>
        <v>29.25</v>
      </c>
    </row>
    <row r="12" spans="1:11" ht="19.5" customHeight="1">
      <c r="A12" s="8">
        <v>7</v>
      </c>
      <c r="B12" s="9" t="s">
        <v>90</v>
      </c>
      <c r="C12" s="9">
        <v>11.7</v>
      </c>
      <c r="D12" s="10">
        <v>2</v>
      </c>
      <c r="F12" s="10">
        <v>2.75</v>
      </c>
      <c r="G12" s="10">
        <v>1.3</v>
      </c>
      <c r="H12" s="10">
        <v>3.7</v>
      </c>
      <c r="I12" s="10">
        <v>2.1</v>
      </c>
      <c r="J12" s="10">
        <v>1.85</v>
      </c>
      <c r="K12" s="9">
        <f>SUM(F12:J12)</f>
        <v>11.7</v>
      </c>
    </row>
    <row r="13" spans="1:11" ht="19.5" customHeight="1">
      <c r="A13" s="8">
        <v>8</v>
      </c>
      <c r="B13" s="9" t="s">
        <v>91</v>
      </c>
      <c r="C13" s="9">
        <v>1.25</v>
      </c>
      <c r="D13" s="10"/>
      <c r="F13" s="9">
        <v>0</v>
      </c>
      <c r="G13" s="10">
        <v>0.05</v>
      </c>
      <c r="H13" s="10">
        <v>0.6000000000000001</v>
      </c>
      <c r="I13" s="10">
        <v>0.15</v>
      </c>
      <c r="J13" s="10">
        <v>0.45</v>
      </c>
      <c r="K13" s="9">
        <f>SUM(F13:J13)</f>
        <v>1.2500000000000002</v>
      </c>
    </row>
    <row r="14" spans="1:11" ht="19.5" customHeight="1">
      <c r="A14" s="8">
        <v>9</v>
      </c>
      <c r="B14" s="9" t="s">
        <v>92</v>
      </c>
      <c r="C14" s="9">
        <v>10.45</v>
      </c>
      <c r="D14" s="10">
        <v>1.8</v>
      </c>
      <c r="F14" s="10">
        <v>2.3</v>
      </c>
      <c r="G14" s="10">
        <v>1.4</v>
      </c>
      <c r="H14" s="10">
        <v>2.65</v>
      </c>
      <c r="I14" s="10">
        <v>2.5</v>
      </c>
      <c r="J14" s="10">
        <v>1.6</v>
      </c>
      <c r="K14" s="9">
        <f>SUM(F14:J14)</f>
        <v>10.45</v>
      </c>
    </row>
    <row r="15" spans="1:11" ht="19.5" customHeight="1">
      <c r="A15" s="8">
        <v>10</v>
      </c>
      <c r="B15" t="s">
        <v>32</v>
      </c>
      <c r="C15" s="9">
        <v>13.7</v>
      </c>
      <c r="D15" s="10">
        <v>2.45</v>
      </c>
      <c r="F15" s="10">
        <v>3</v>
      </c>
      <c r="G15" s="10">
        <v>1.9</v>
      </c>
      <c r="H15" s="10">
        <v>2.65</v>
      </c>
      <c r="I15" s="10">
        <v>2.9</v>
      </c>
      <c r="J15" s="10">
        <v>3.25</v>
      </c>
      <c r="K15" s="9">
        <f>SUM(F15:J15)</f>
        <v>13.7</v>
      </c>
    </row>
    <row r="16" spans="1:11" ht="19.5" customHeight="1">
      <c r="A16" s="8">
        <v>11</v>
      </c>
      <c r="B16" s="9" t="s">
        <v>34</v>
      </c>
      <c r="C16" s="9">
        <v>14.2</v>
      </c>
      <c r="D16" s="10">
        <v>2.54</v>
      </c>
      <c r="F16" s="10">
        <v>2.6</v>
      </c>
      <c r="G16" s="10">
        <v>1.7000000000000002</v>
      </c>
      <c r="H16" s="10">
        <v>5.1</v>
      </c>
      <c r="I16" s="10">
        <v>1.4</v>
      </c>
      <c r="J16" s="10">
        <v>3.4</v>
      </c>
      <c r="K16" s="9">
        <f>SUM(F16:J16)</f>
        <v>14.2</v>
      </c>
    </row>
    <row r="17" spans="1:11" ht="19.5" customHeight="1">
      <c r="A17" s="8">
        <v>12</v>
      </c>
      <c r="B17" s="9" t="s">
        <v>93</v>
      </c>
      <c r="C17" s="9">
        <v>4.3</v>
      </c>
      <c r="D17" s="10"/>
      <c r="F17" s="10">
        <v>0.55</v>
      </c>
      <c r="G17" s="10">
        <v>0.85</v>
      </c>
      <c r="H17" s="10">
        <v>1.6</v>
      </c>
      <c r="I17" s="10">
        <v>0.55</v>
      </c>
      <c r="J17" s="10">
        <v>0.75</v>
      </c>
      <c r="K17" s="9">
        <f>SUM(F17:J17)</f>
        <v>4.3</v>
      </c>
    </row>
    <row r="18" spans="1:11" ht="19.5" customHeight="1">
      <c r="A18" s="8">
        <v>13</v>
      </c>
      <c r="B18" s="9" t="s">
        <v>94</v>
      </c>
      <c r="C18" s="9">
        <v>1.75</v>
      </c>
      <c r="D18" s="10"/>
      <c r="F18" s="10">
        <v>0.15</v>
      </c>
      <c r="G18" s="10">
        <v>0.35</v>
      </c>
      <c r="H18" s="10">
        <v>0.75</v>
      </c>
      <c r="I18" s="10">
        <v>0.15</v>
      </c>
      <c r="J18" s="10">
        <v>0.35</v>
      </c>
      <c r="K18" s="9">
        <f>SUM(F18:J18)</f>
        <v>1.75</v>
      </c>
    </row>
    <row r="19" spans="1:11" ht="19.5" customHeight="1">
      <c r="A19" s="8">
        <v>14</v>
      </c>
      <c r="B19" s="9" t="s">
        <v>30</v>
      </c>
      <c r="C19" s="13">
        <v>0.45</v>
      </c>
      <c r="D19" s="10"/>
      <c r="F19" s="10">
        <v>0.1</v>
      </c>
      <c r="G19" s="9">
        <v>0</v>
      </c>
      <c r="H19" s="13">
        <v>0</v>
      </c>
      <c r="I19" s="13">
        <v>0</v>
      </c>
      <c r="J19" s="10">
        <v>0.35</v>
      </c>
      <c r="K19" s="13">
        <f>SUM(F19:J19)</f>
        <v>0.45000000000000007</v>
      </c>
    </row>
    <row r="20" spans="1:11" ht="19.5" customHeight="1">
      <c r="A20" s="8">
        <v>15</v>
      </c>
      <c r="B20" t="s">
        <v>95</v>
      </c>
      <c r="C20" s="13">
        <v>10.95</v>
      </c>
      <c r="D20" s="10">
        <v>1.96</v>
      </c>
      <c r="F20" s="10">
        <v>2.45</v>
      </c>
      <c r="G20" s="10">
        <v>1.05</v>
      </c>
      <c r="H20" s="10">
        <v>4.6</v>
      </c>
      <c r="I20" s="10">
        <v>0</v>
      </c>
      <c r="J20" s="10">
        <v>2.85</v>
      </c>
      <c r="K20" s="13">
        <f>SUM(F20:J20)</f>
        <v>10.95</v>
      </c>
    </row>
    <row r="21" spans="1:11" ht="19.5" customHeight="1">
      <c r="A21" s="8">
        <v>16</v>
      </c>
      <c r="B21" s="9" t="s">
        <v>96</v>
      </c>
      <c r="C21" s="13">
        <v>8.4</v>
      </c>
      <c r="D21" s="10">
        <v>1.5</v>
      </c>
      <c r="F21" s="9">
        <v>0.65</v>
      </c>
      <c r="G21" s="10">
        <v>0.2</v>
      </c>
      <c r="H21" s="10">
        <v>1.3</v>
      </c>
      <c r="I21" s="16">
        <v>5.65</v>
      </c>
      <c r="J21" s="16">
        <v>0.6000000000000001</v>
      </c>
      <c r="K21" s="13">
        <f>SUM(F21:J21)</f>
        <v>8.4</v>
      </c>
    </row>
    <row r="22" spans="1:11" ht="19.5" customHeight="1">
      <c r="A22" s="8">
        <v>17</v>
      </c>
      <c r="B22" t="s">
        <v>62</v>
      </c>
      <c r="C22" s="13">
        <v>0.85</v>
      </c>
      <c r="D22" s="10"/>
      <c r="F22" s="9">
        <v>0</v>
      </c>
      <c r="G22" s="9">
        <v>0</v>
      </c>
      <c r="H22" s="10">
        <v>0.05</v>
      </c>
      <c r="I22" s="10">
        <v>0.1</v>
      </c>
      <c r="J22" s="10">
        <v>0.7</v>
      </c>
      <c r="K22" s="13">
        <f>SUM(F22:J22)</f>
        <v>0.8500000000000001</v>
      </c>
    </row>
    <row r="23" spans="1:11" ht="19.5" customHeight="1">
      <c r="A23" s="8">
        <v>18</v>
      </c>
      <c r="B23" t="s">
        <v>61</v>
      </c>
      <c r="C23" s="13">
        <v>0.15</v>
      </c>
      <c r="D23" s="10"/>
      <c r="F23" s="9">
        <v>0</v>
      </c>
      <c r="G23" s="9">
        <v>0</v>
      </c>
      <c r="H23" s="10">
        <v>0.1</v>
      </c>
      <c r="I23" s="9">
        <v>0</v>
      </c>
      <c r="J23" s="10">
        <v>0.05</v>
      </c>
      <c r="K23" s="13">
        <f>SUM(F23:J23)</f>
        <v>0.15000000000000002</v>
      </c>
    </row>
    <row r="24" spans="1:11" ht="19.5" customHeight="1">
      <c r="A24" s="8">
        <v>19</v>
      </c>
      <c r="B24" s="9" t="s">
        <v>60</v>
      </c>
      <c r="C24" s="9">
        <v>3.2</v>
      </c>
      <c r="D24" s="10"/>
      <c r="F24" s="9">
        <v>0</v>
      </c>
      <c r="G24" s="9">
        <v>0</v>
      </c>
      <c r="H24" s="10">
        <v>3.2</v>
      </c>
      <c r="I24" s="9">
        <v>0</v>
      </c>
      <c r="J24" s="10">
        <v>0</v>
      </c>
      <c r="K24" s="9">
        <f>SUM(F24:J24)</f>
        <v>3.2</v>
      </c>
    </row>
    <row r="25" spans="1:11" ht="19.5" customHeight="1">
      <c r="A25" s="8">
        <v>20</v>
      </c>
      <c r="B25" t="s">
        <v>59</v>
      </c>
      <c r="C25" s="9">
        <v>3.45</v>
      </c>
      <c r="D25" s="10"/>
      <c r="F25" s="9">
        <v>0</v>
      </c>
      <c r="G25" s="9">
        <v>0</v>
      </c>
      <c r="H25" s="9">
        <v>3.45</v>
      </c>
      <c r="I25" s="9">
        <v>0</v>
      </c>
      <c r="J25" s="9">
        <v>0</v>
      </c>
      <c r="K25" s="9">
        <f>SUM(F25:J25)</f>
        <v>3.45</v>
      </c>
    </row>
    <row r="26" spans="1:11" ht="19.5" customHeight="1">
      <c r="A26" s="8">
        <v>21</v>
      </c>
      <c r="B26" t="s">
        <v>97</v>
      </c>
      <c r="C26" s="9">
        <v>0.45</v>
      </c>
      <c r="D26" s="10"/>
      <c r="F26" s="9">
        <v>0</v>
      </c>
      <c r="G26" s="9">
        <v>0</v>
      </c>
      <c r="H26" s="9">
        <v>0</v>
      </c>
      <c r="I26" s="10">
        <v>0.45</v>
      </c>
      <c r="J26" s="9">
        <v>0</v>
      </c>
      <c r="K26" s="9">
        <f>SUM(F26:J26)</f>
        <v>0.45</v>
      </c>
    </row>
    <row r="27" spans="1:11" ht="19.5" customHeight="1">
      <c r="A27" s="8">
        <v>22</v>
      </c>
      <c r="B27" t="s">
        <v>70</v>
      </c>
      <c r="C27" s="9">
        <v>0.2</v>
      </c>
      <c r="D27" s="10"/>
      <c r="F27" s="9">
        <v>0</v>
      </c>
      <c r="G27" s="9">
        <v>0</v>
      </c>
      <c r="H27" s="9">
        <v>0</v>
      </c>
      <c r="I27" s="10">
        <v>0</v>
      </c>
      <c r="J27" s="9">
        <v>0.2</v>
      </c>
      <c r="K27" s="9">
        <f>SUM(J27:J27)</f>
        <v>0.2</v>
      </c>
    </row>
    <row r="28" spans="1:11" ht="19.5" customHeight="1">
      <c r="A28" s="8">
        <v>22</v>
      </c>
      <c r="B28" s="9" t="s">
        <v>98</v>
      </c>
      <c r="C28" s="9">
        <v>5.75</v>
      </c>
      <c r="D28" s="10"/>
      <c r="F28" s="9">
        <v>0</v>
      </c>
      <c r="G28" s="10">
        <v>0.75</v>
      </c>
      <c r="H28" s="10">
        <v>4.55</v>
      </c>
      <c r="I28" s="10">
        <v>0.45</v>
      </c>
      <c r="J28" s="9">
        <v>0</v>
      </c>
      <c r="K28" s="9">
        <f>SUM(F28:J28)</f>
        <v>5.75</v>
      </c>
    </row>
    <row r="29" spans="2:11" ht="25.5" customHeight="1">
      <c r="B29" t="s">
        <v>99</v>
      </c>
      <c r="C29" s="3">
        <f>SUM(C6:C28)</f>
        <v>558.4999999999999</v>
      </c>
      <c r="F29">
        <v>106.65</v>
      </c>
      <c r="G29">
        <f>SUM(G6:G28)</f>
        <v>114.94999999999999</v>
      </c>
      <c r="H29">
        <f>SUM(H6:H28)</f>
        <v>122.4</v>
      </c>
      <c r="I29">
        <f>SUM(I6:I28)</f>
        <v>100.45000000000002</v>
      </c>
      <c r="J29">
        <f>SUM(J6:J28)</f>
        <v>114.05000000000001</v>
      </c>
      <c r="K29" s="3">
        <f>SUM(F29:J29)</f>
        <v>558.5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Sinu </dc:creator>
  <cp:keywords/>
  <dc:description/>
  <cp:lastModifiedBy>Sinu </cp:lastModifiedBy>
  <dcterms:created xsi:type="dcterms:W3CDTF">2014-02-10T11:23:02Z</dcterms:created>
  <dcterms:modified xsi:type="dcterms:W3CDTF">2014-03-13T16:42:15Z</dcterms:modified>
  <cp:category/>
  <cp:version/>
  <cp:contentType/>
  <cp:contentStatus/>
  <cp:revision>39</cp:revision>
</cp:coreProperties>
</file>